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1" i="1" l="1"/>
  <c r="J2" i="1" l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2" i="1"/>
  <c r="J46" i="1" l="1"/>
  <c r="F46" i="1"/>
  <c r="J45" i="1"/>
  <c r="F45" i="1"/>
  <c r="J44" i="1"/>
  <c r="F44" i="1"/>
  <c r="J43" i="1"/>
  <c r="F43" i="1"/>
  <c r="J42" i="1"/>
  <c r="F42" i="1"/>
  <c r="J41" i="1"/>
  <c r="F41" i="1"/>
  <c r="J40" i="1"/>
  <c r="F40" i="1"/>
  <c r="J39" i="1"/>
  <c r="F39" i="1"/>
  <c r="J38" i="1"/>
  <c r="F38" i="1"/>
  <c r="J37" i="1"/>
  <c r="F37" i="1"/>
  <c r="J36" i="1"/>
  <c r="F36" i="1"/>
  <c r="J35" i="1"/>
  <c r="F35" i="1"/>
  <c r="J34" i="1"/>
  <c r="F34" i="1"/>
  <c r="J33" i="1"/>
  <c r="F33" i="1"/>
  <c r="J32" i="1"/>
  <c r="F32" i="1"/>
  <c r="J31" i="1"/>
  <c r="F31" i="1"/>
  <c r="J30" i="1"/>
  <c r="F30" i="1"/>
  <c r="J29" i="1"/>
  <c r="F29" i="1"/>
  <c r="J28" i="1"/>
  <c r="F28" i="1"/>
  <c r="J27" i="1"/>
  <c r="F27" i="1"/>
  <c r="J26" i="1"/>
  <c r="F26" i="1"/>
  <c r="J10" i="1"/>
  <c r="F10" i="1"/>
  <c r="J25" i="1"/>
  <c r="F25" i="1"/>
  <c r="J24" i="1"/>
  <c r="F24" i="1"/>
  <c r="J23" i="1"/>
  <c r="F23" i="1"/>
  <c r="J14" i="1" l="1"/>
  <c r="J15" i="1"/>
  <c r="J16" i="1"/>
  <c r="J17" i="1"/>
  <c r="J18" i="1"/>
  <c r="J19" i="1"/>
  <c r="F14" i="1"/>
  <c r="F15" i="1"/>
  <c r="F16" i="1"/>
  <c r="F17" i="1"/>
  <c r="F18" i="1"/>
  <c r="F19" i="1"/>
  <c r="F20" i="1"/>
  <c r="J20" i="1" l="1"/>
  <c r="J21" i="1"/>
  <c r="J22" i="1"/>
  <c r="F21" i="1"/>
  <c r="F22" i="1"/>
  <c r="J13" i="1" l="1"/>
  <c r="F13" i="1"/>
  <c r="J12" i="1"/>
  <c r="F12" i="1"/>
  <c r="J11" i="1"/>
  <c r="F11" i="1"/>
  <c r="J9" i="1"/>
  <c r="F9" i="1"/>
  <c r="J8" i="1"/>
  <c r="F8" i="1"/>
  <c r="J7" i="1"/>
  <c r="F7" i="1"/>
  <c r="J6" i="1"/>
  <c r="F6" i="1"/>
  <c r="J5" i="1"/>
  <c r="F5" i="1"/>
  <c r="J4" i="1"/>
  <c r="F4" i="1"/>
  <c r="J3" i="1"/>
  <c r="F3" i="1"/>
  <c r="F2" i="1"/>
</calcChain>
</file>

<file path=xl/sharedStrings.xml><?xml version="1.0" encoding="utf-8"?>
<sst xmlns="http://schemas.openxmlformats.org/spreadsheetml/2006/main" count="56" uniqueCount="56">
  <si>
    <t>Vial Label</t>
  </si>
  <si>
    <t>Empty weight (g)</t>
  </si>
  <si>
    <t>Weight with eluate (g)</t>
  </si>
  <si>
    <t>Weight of eluate (g)</t>
  </si>
  <si>
    <t>Weight after dilution (g)</t>
  </si>
  <si>
    <t>Sample weight (g)</t>
  </si>
  <si>
    <t>RU1.1 2 mL</t>
  </si>
  <si>
    <t>RU1.1 4 mL</t>
  </si>
  <si>
    <t>RU1.1 6 mL</t>
  </si>
  <si>
    <t>RU1.1 8 mL</t>
  </si>
  <si>
    <t>RU1.2 10 mL</t>
  </si>
  <si>
    <t>RU1.2 12 mL</t>
  </si>
  <si>
    <t>RU1.2 14 mL</t>
  </si>
  <si>
    <t>RU1.2 16 mL</t>
  </si>
  <si>
    <t>RU1.1 Waste</t>
  </si>
  <si>
    <t>RU1.2 2 mL</t>
  </si>
  <si>
    <t>RU1.2 4 mL</t>
  </si>
  <si>
    <t>RU1.2 6 mL</t>
  </si>
  <si>
    <t>RU1.2 8 mL</t>
  </si>
  <si>
    <t>RU1.2 Waste</t>
  </si>
  <si>
    <t>RU1.3 Waste</t>
  </si>
  <si>
    <t>RU1.3 2 mL</t>
  </si>
  <si>
    <t>RU1.3 4 mL</t>
  </si>
  <si>
    <t>RU1.3 6 mL</t>
  </si>
  <si>
    <t>RU1.3 8 mL</t>
  </si>
  <si>
    <t>RU1.3 10 mL</t>
  </si>
  <si>
    <t>RU1.3 12 mL</t>
  </si>
  <si>
    <t>RU1.3 14 mL</t>
  </si>
  <si>
    <t>RU1.3 16 mL</t>
  </si>
  <si>
    <t>RU1.4 2 mL</t>
  </si>
  <si>
    <t>RU1.4 4 mL</t>
  </si>
  <si>
    <t>RU1.4 6 mL</t>
  </si>
  <si>
    <t>RU1.4 8 mL</t>
  </si>
  <si>
    <t>RU1.4 10 mL</t>
  </si>
  <si>
    <t>RU1.4 12 mL</t>
  </si>
  <si>
    <t>RU1.4 14 mL</t>
  </si>
  <si>
    <t>RU1.4 16 mL</t>
  </si>
  <si>
    <t>RU1.4 Waste</t>
  </si>
  <si>
    <t>RU1.5 2 mL</t>
  </si>
  <si>
    <t>RU1.5 4 mL</t>
  </si>
  <si>
    <t>RU1.5 6 mL</t>
  </si>
  <si>
    <t>RU1.5 8 mL</t>
  </si>
  <si>
    <t>RU1.5 10 mL</t>
  </si>
  <si>
    <t>RU1.5 12 mL</t>
  </si>
  <si>
    <t>RU1.5 14 mL</t>
  </si>
  <si>
    <t>RU1.5 16 mL</t>
  </si>
  <si>
    <t>RU1.5 Waste</t>
  </si>
  <si>
    <t>RU1.1 10 mL</t>
  </si>
  <si>
    <t>RU1.1 12 mL</t>
  </si>
  <si>
    <t>RU1.1 14 mL</t>
  </si>
  <si>
    <t>RU1.1 16 mL</t>
  </si>
  <si>
    <r>
      <t xml:space="preserve">Empty weight (g) </t>
    </r>
    <r>
      <rPr>
        <sz val="11"/>
        <color theme="1"/>
        <rFont val="Calibri"/>
        <family val="2"/>
      </rPr>
      <t>σ</t>
    </r>
  </si>
  <si>
    <t>Weight with eluate (g) σ</t>
  </si>
  <si>
    <t>Weight of eluate (g) σ</t>
  </si>
  <si>
    <t>Weight after dilution (g) σ</t>
  </si>
  <si>
    <t>Sample weight (g) 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</si>
</sst>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/>
    <xf numFmtId="0" fontId="0" fillId="0" borderId="2" xfId="0" applyBorder="1"/>
    <xf numFmtId="0" fontId="0" fillId="2" borderId="1" xfId="0" applyFill="1" applyBorder="1"/>
    <xf numFmtId="0" fontId="0" fillId="0" borderId="3" xfId="0" applyBorder="1"/>
    <xf numFmtId="0" fontId="0" fillId="2" borderId="3" xfId="0" applyFill="1" applyBorder="1"/>
    <xf numFmtId="0" fontId="0" fillId="0" borderId="4" xfId="0" applyBorder="1"/>
    <xf numFmtId="0" fontId="0" fillId="0" borderId="5" xfId="0" applyFill="1" applyBorder="1"/>
    <xf numFmtId="0" fontId="0" fillId="0" borderId="4" xfId="0" applyFill="1" applyBorder="1"/>
    <xf numFmtId="0" fontId="0" fillId="2" borderId="4" xfId="0" applyFill="1" applyBorder="1"/>
    <xf numFmtId="0" fontId="0" fillId="3" borderId="1" xfId="0" applyFill="1" applyBorder="1"/>
    <xf numFmtId="0" fontId="0" fillId="3" borderId="4" xfId="0" applyFill="1" applyBorder="1"/>
    <xf numFmtId="0" fontId="0" fillId="3" borderId="0" xfId="0" applyFill="1"/>
    <xf numFmtId="0" fontId="0" fillId="3" borderId="3" xfId="0" applyFill="1" applyBorder="1"/>
    <xf numFmtId="0" fontId="0" fillId="3" borderId="2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tabSelected="1" workbookViewId="0">
      <selection activeCell="N21" sqref="N21"/>
    </sheetView>
  </sheetViews>
  <sheetFormatPr defaultRowHeight="15" x14ac:dyDescent="0.25"/>
  <cols>
    <col min="1" max="1" width="12" bestFit="1" customWidth="1"/>
    <col min="2" max="2" width="16.140625" bestFit="1" customWidth="1"/>
    <col min="3" max="3" width="17.85546875" style="12" bestFit="1" customWidth="1"/>
    <col min="4" max="4" width="21.140625" bestFit="1" customWidth="1"/>
    <col min="5" max="5" width="22.85546875" style="12" bestFit="1" customWidth="1"/>
    <col min="6" max="6" width="19" bestFit="1" customWidth="1"/>
    <col min="7" max="7" width="20.5703125" style="12" bestFit="1" customWidth="1"/>
    <col min="8" max="8" width="22.85546875" bestFit="1" customWidth="1"/>
    <col min="9" max="9" width="24.42578125" style="12" bestFit="1" customWidth="1"/>
    <col min="10" max="10" width="17.28515625" bestFit="1" customWidth="1"/>
    <col min="11" max="11" width="18.85546875" style="12" bestFit="1" customWidth="1"/>
  </cols>
  <sheetData>
    <row r="1" spans="1:11" ht="15.75" thickBot="1" x14ac:dyDescent="0.3">
      <c r="A1" s="1" t="s">
        <v>0</v>
      </c>
      <c r="B1" s="1" t="s">
        <v>1</v>
      </c>
      <c r="C1" s="10" t="s">
        <v>51</v>
      </c>
      <c r="D1" s="1" t="s">
        <v>2</v>
      </c>
      <c r="E1" s="10" t="s">
        <v>52</v>
      </c>
      <c r="F1" s="1" t="s">
        <v>3</v>
      </c>
      <c r="G1" s="10" t="s">
        <v>53</v>
      </c>
      <c r="H1" s="2" t="s">
        <v>4</v>
      </c>
      <c r="I1" s="14" t="s">
        <v>54</v>
      </c>
      <c r="J1" s="3" t="s">
        <v>5</v>
      </c>
      <c r="K1" s="10" t="s">
        <v>55</v>
      </c>
    </row>
    <row r="2" spans="1:11" x14ac:dyDescent="0.25">
      <c r="A2" s="6" t="s">
        <v>6</v>
      </c>
      <c r="B2" s="6">
        <v>6.1761999999999997</v>
      </c>
      <c r="C2" s="11">
        <v>1E-4</v>
      </c>
      <c r="D2" s="6">
        <v>8.1724999999999994</v>
      </c>
      <c r="E2" s="13">
        <v>1E-4</v>
      </c>
      <c r="F2" s="4">
        <f t="shared" ref="F2:F22" si="0">D2-B2</f>
        <v>1.9962999999999997</v>
      </c>
      <c r="G2" s="13">
        <f>SQRT((C2^2)+(E2^2))</f>
        <v>1.4142135623730951E-4</v>
      </c>
      <c r="H2" s="6">
        <v>11.0421</v>
      </c>
      <c r="I2" s="13">
        <v>1E-4</v>
      </c>
      <c r="J2" s="5">
        <f>H2-B2</f>
        <v>4.8658999999999999</v>
      </c>
      <c r="K2" s="13">
        <f>SQRT((C2^2)+(I2^2))</f>
        <v>1.4142135623730951E-4</v>
      </c>
    </row>
    <row r="3" spans="1:11" x14ac:dyDescent="0.25">
      <c r="A3" s="6" t="s">
        <v>7</v>
      </c>
      <c r="B3" s="6">
        <v>6.1532999999999998</v>
      </c>
      <c r="C3" s="11">
        <v>1E-4</v>
      </c>
      <c r="D3" s="6">
        <v>7.8818000000000001</v>
      </c>
      <c r="E3" s="13">
        <v>1E-4</v>
      </c>
      <c r="F3" s="4">
        <f t="shared" si="0"/>
        <v>1.7285000000000004</v>
      </c>
      <c r="G3" s="13">
        <f t="shared" ref="G3:G46" si="1">SQRT((C3^2)+(E3^2))</f>
        <v>1.4142135623730951E-4</v>
      </c>
      <c r="H3" s="6">
        <v>10.8287</v>
      </c>
      <c r="I3" s="13">
        <v>1E-4</v>
      </c>
      <c r="J3" s="5">
        <f t="shared" ref="J3:J22" si="2">H3-B3</f>
        <v>4.6753999999999998</v>
      </c>
      <c r="K3" s="13">
        <f t="shared" ref="K3:K46" si="3">SQRT((C3^2)+(I3^2))</f>
        <v>1.4142135623730951E-4</v>
      </c>
    </row>
    <row r="4" spans="1:11" x14ac:dyDescent="0.25">
      <c r="A4" s="6" t="s">
        <v>8</v>
      </c>
      <c r="B4" s="6">
        <v>6.1539999999999999</v>
      </c>
      <c r="C4" s="11">
        <v>1E-4</v>
      </c>
      <c r="D4" s="6">
        <v>7.7439999999999998</v>
      </c>
      <c r="E4" s="13">
        <v>1E-4</v>
      </c>
      <c r="F4" s="4">
        <f t="shared" si="0"/>
        <v>1.5899999999999999</v>
      </c>
      <c r="G4" s="13">
        <f t="shared" si="1"/>
        <v>1.4142135623730951E-4</v>
      </c>
      <c r="H4" s="6">
        <v>10.608000000000001</v>
      </c>
      <c r="I4" s="13">
        <v>1E-4</v>
      </c>
      <c r="J4" s="5">
        <f t="shared" si="2"/>
        <v>4.4540000000000006</v>
      </c>
      <c r="K4" s="13">
        <f t="shared" si="3"/>
        <v>1.4142135623730951E-4</v>
      </c>
    </row>
    <row r="5" spans="1:11" x14ac:dyDescent="0.25">
      <c r="A5" s="6" t="s">
        <v>9</v>
      </c>
      <c r="B5" s="6">
        <v>6.1246999999999998</v>
      </c>
      <c r="C5" s="11">
        <v>1E-4</v>
      </c>
      <c r="D5" s="6">
        <v>7.7281000000000004</v>
      </c>
      <c r="E5" s="13">
        <v>1E-4</v>
      </c>
      <c r="F5" s="4">
        <f t="shared" si="0"/>
        <v>1.6034000000000006</v>
      </c>
      <c r="G5" s="13">
        <f t="shared" si="1"/>
        <v>1.4142135623730951E-4</v>
      </c>
      <c r="H5" s="6">
        <v>10.4336</v>
      </c>
      <c r="I5" s="13">
        <v>1E-4</v>
      </c>
      <c r="J5" s="5">
        <f t="shared" si="2"/>
        <v>4.3089000000000004</v>
      </c>
      <c r="K5" s="13">
        <f t="shared" si="3"/>
        <v>1.4142135623730951E-4</v>
      </c>
    </row>
    <row r="6" spans="1:11" x14ac:dyDescent="0.25">
      <c r="A6" s="6" t="s">
        <v>47</v>
      </c>
      <c r="B6" s="6">
        <v>6.1341000000000001</v>
      </c>
      <c r="C6" s="11">
        <v>1E-4</v>
      </c>
      <c r="D6" s="6">
        <v>7.6943000000000001</v>
      </c>
      <c r="E6" s="13">
        <v>1E-4</v>
      </c>
      <c r="F6" s="4">
        <f t="shared" si="0"/>
        <v>1.5602</v>
      </c>
      <c r="G6" s="13">
        <f t="shared" si="1"/>
        <v>1.4142135623730951E-4</v>
      </c>
      <c r="H6" s="6">
        <v>10.6631</v>
      </c>
      <c r="I6" s="13">
        <v>1E-4</v>
      </c>
      <c r="J6" s="5">
        <f t="shared" si="2"/>
        <v>4.5289999999999999</v>
      </c>
      <c r="K6" s="13">
        <f t="shared" si="3"/>
        <v>1.4142135623730951E-4</v>
      </c>
    </row>
    <row r="7" spans="1:11" x14ac:dyDescent="0.25">
      <c r="A7" s="6" t="s">
        <v>48</v>
      </c>
      <c r="B7" s="6">
        <v>6.1425000000000001</v>
      </c>
      <c r="C7" s="11">
        <v>1E-4</v>
      </c>
      <c r="D7" s="6">
        <v>7.5236999999999998</v>
      </c>
      <c r="E7" s="13">
        <v>1E-4</v>
      </c>
      <c r="F7" s="4">
        <f t="shared" si="0"/>
        <v>1.3811999999999998</v>
      </c>
      <c r="G7" s="13">
        <f t="shared" si="1"/>
        <v>1.4142135623730951E-4</v>
      </c>
      <c r="H7" s="6">
        <v>10.517799999999999</v>
      </c>
      <c r="I7" s="13">
        <v>1E-4</v>
      </c>
      <c r="J7" s="5">
        <f t="shared" si="2"/>
        <v>4.3752999999999993</v>
      </c>
      <c r="K7" s="13">
        <f t="shared" si="3"/>
        <v>1.4142135623730951E-4</v>
      </c>
    </row>
    <row r="8" spans="1:11" x14ac:dyDescent="0.25">
      <c r="A8" s="6" t="s">
        <v>49</v>
      </c>
      <c r="B8" s="6">
        <v>6.1196999999999999</v>
      </c>
      <c r="C8" s="11">
        <v>1E-4</v>
      </c>
      <c r="D8" s="6">
        <v>7.6773999999999996</v>
      </c>
      <c r="E8" s="13">
        <v>1E-4</v>
      </c>
      <c r="F8" s="4">
        <f t="shared" si="0"/>
        <v>1.5576999999999996</v>
      </c>
      <c r="G8" s="13">
        <f t="shared" si="1"/>
        <v>1.4142135623730951E-4</v>
      </c>
      <c r="H8" s="6">
        <v>10.678599999999999</v>
      </c>
      <c r="I8" s="13">
        <v>1E-4</v>
      </c>
      <c r="J8" s="5">
        <f t="shared" si="2"/>
        <v>4.5588999999999995</v>
      </c>
      <c r="K8" s="13">
        <f t="shared" si="3"/>
        <v>1.4142135623730951E-4</v>
      </c>
    </row>
    <row r="9" spans="1:11" x14ac:dyDescent="0.25">
      <c r="A9" s="6" t="s">
        <v>50</v>
      </c>
      <c r="B9" s="6">
        <v>6.1191000000000004</v>
      </c>
      <c r="C9" s="11">
        <v>1E-4</v>
      </c>
      <c r="D9" s="6">
        <v>7.7093999999999996</v>
      </c>
      <c r="E9" s="13">
        <v>1E-4</v>
      </c>
      <c r="F9" s="6">
        <f t="shared" si="0"/>
        <v>1.5902999999999992</v>
      </c>
      <c r="G9" s="13">
        <f t="shared" si="1"/>
        <v>1.4142135623730951E-4</v>
      </c>
      <c r="H9" s="6">
        <v>10.693199999999999</v>
      </c>
      <c r="I9" s="13">
        <v>1E-4</v>
      </c>
      <c r="J9" s="9">
        <f t="shared" si="2"/>
        <v>4.5740999999999987</v>
      </c>
      <c r="K9" s="13">
        <f t="shared" si="3"/>
        <v>1.4142135623730951E-4</v>
      </c>
    </row>
    <row r="10" spans="1:11" x14ac:dyDescent="0.25">
      <c r="A10" s="6" t="s">
        <v>14</v>
      </c>
      <c r="B10" s="6">
        <v>6.1130000000000004</v>
      </c>
      <c r="C10" s="11">
        <v>1E-4</v>
      </c>
      <c r="D10" s="6">
        <v>22.524999999999999</v>
      </c>
      <c r="E10" s="13">
        <v>1E-4</v>
      </c>
      <c r="F10" s="6">
        <f t="shared" si="0"/>
        <v>16.411999999999999</v>
      </c>
      <c r="G10" s="13">
        <f t="shared" si="1"/>
        <v>1.4142135623730951E-4</v>
      </c>
      <c r="H10" s="6">
        <v>22.524999999999999</v>
      </c>
      <c r="I10" s="13">
        <v>1E-4</v>
      </c>
      <c r="J10" s="9">
        <f t="shared" si="2"/>
        <v>16.411999999999999</v>
      </c>
      <c r="K10" s="13">
        <f t="shared" si="3"/>
        <v>1.4142135623730951E-4</v>
      </c>
    </row>
    <row r="11" spans="1:11" x14ac:dyDescent="0.25">
      <c r="A11" s="6" t="s">
        <v>15</v>
      </c>
      <c r="B11" s="8">
        <v>6.1119000000000003</v>
      </c>
      <c r="C11" s="11">
        <v>1E-4</v>
      </c>
      <c r="D11" s="6">
        <v>8.1255000000000006</v>
      </c>
      <c r="E11" s="13">
        <v>1E-4</v>
      </c>
      <c r="F11" s="6">
        <f t="shared" si="0"/>
        <v>2.0136000000000003</v>
      </c>
      <c r="G11" s="13">
        <f t="shared" si="1"/>
        <v>1.4142135623730951E-4</v>
      </c>
      <c r="H11" s="6">
        <v>11.1122</v>
      </c>
      <c r="I11" s="13">
        <v>1E-4</v>
      </c>
      <c r="J11" s="9">
        <f t="shared" si="2"/>
        <v>5.0002999999999993</v>
      </c>
      <c r="K11" s="13">
        <f t="shared" si="3"/>
        <v>1.4142135623730951E-4</v>
      </c>
    </row>
    <row r="12" spans="1:11" x14ac:dyDescent="0.25">
      <c r="A12" s="6" t="s">
        <v>16</v>
      </c>
      <c r="B12" s="6">
        <v>6.1148999999999996</v>
      </c>
      <c r="C12" s="11">
        <v>1E-4</v>
      </c>
      <c r="D12" s="6">
        <v>7.9326999999999996</v>
      </c>
      <c r="E12" s="13">
        <v>1E-4</v>
      </c>
      <c r="F12" s="6">
        <f t="shared" si="0"/>
        <v>1.8178000000000001</v>
      </c>
      <c r="G12" s="13">
        <f t="shared" si="1"/>
        <v>1.4142135623730951E-4</v>
      </c>
      <c r="H12" s="6">
        <v>10.444699999999999</v>
      </c>
      <c r="I12" s="13">
        <v>1E-4</v>
      </c>
      <c r="J12" s="9">
        <f t="shared" si="2"/>
        <v>4.3297999999999996</v>
      </c>
      <c r="K12" s="13">
        <f t="shared" si="3"/>
        <v>1.4142135623730951E-4</v>
      </c>
    </row>
    <row r="13" spans="1:11" x14ac:dyDescent="0.25">
      <c r="A13" s="6" t="s">
        <v>17</v>
      </c>
      <c r="B13" s="6">
        <v>6.1193</v>
      </c>
      <c r="C13" s="11">
        <v>1E-4</v>
      </c>
      <c r="D13" s="6">
        <v>7.7404999999999999</v>
      </c>
      <c r="E13" s="13">
        <v>1E-4</v>
      </c>
      <c r="F13" s="6">
        <f t="shared" si="0"/>
        <v>1.6212</v>
      </c>
      <c r="G13" s="13">
        <f t="shared" si="1"/>
        <v>1.4142135623730951E-4</v>
      </c>
      <c r="H13" s="6">
        <v>10.746499999999999</v>
      </c>
      <c r="I13" s="13">
        <v>1E-4</v>
      </c>
      <c r="J13" s="9">
        <f t="shared" si="2"/>
        <v>4.6271999999999993</v>
      </c>
      <c r="K13" s="13">
        <f t="shared" si="3"/>
        <v>1.4142135623730951E-4</v>
      </c>
    </row>
    <row r="14" spans="1:11" x14ac:dyDescent="0.25">
      <c r="A14" s="6" t="s">
        <v>18</v>
      </c>
      <c r="B14" s="6">
        <v>6.1113</v>
      </c>
      <c r="C14" s="11">
        <v>1E-4</v>
      </c>
      <c r="D14" s="6">
        <v>7.6825000000000001</v>
      </c>
      <c r="E14" s="13">
        <v>1E-4</v>
      </c>
      <c r="F14" s="6">
        <f t="shared" si="0"/>
        <v>1.5712000000000002</v>
      </c>
      <c r="G14" s="13">
        <f t="shared" si="1"/>
        <v>1.4142135623730951E-4</v>
      </c>
      <c r="H14" s="6">
        <v>10.685700000000001</v>
      </c>
      <c r="I14" s="13">
        <v>1E-4</v>
      </c>
      <c r="J14" s="9">
        <f t="shared" si="2"/>
        <v>4.5744000000000007</v>
      </c>
      <c r="K14" s="13">
        <f t="shared" si="3"/>
        <v>1.4142135623730951E-4</v>
      </c>
    </row>
    <row r="15" spans="1:11" x14ac:dyDescent="0.25">
      <c r="A15" s="6" t="s">
        <v>10</v>
      </c>
      <c r="B15" s="6">
        <v>6.1616</v>
      </c>
      <c r="C15" s="11">
        <v>1E-4</v>
      </c>
      <c r="D15" s="6">
        <v>7.7305999999999999</v>
      </c>
      <c r="E15" s="13">
        <v>1E-4</v>
      </c>
      <c r="F15" s="6">
        <f t="shared" si="0"/>
        <v>1.569</v>
      </c>
      <c r="G15" s="13">
        <f t="shared" si="1"/>
        <v>1.4142135623730951E-4</v>
      </c>
      <c r="H15" s="6">
        <v>10.734299999999999</v>
      </c>
      <c r="I15" s="13">
        <v>1E-4</v>
      </c>
      <c r="J15" s="9">
        <f t="shared" si="2"/>
        <v>4.5726999999999993</v>
      </c>
      <c r="K15" s="13">
        <f t="shared" si="3"/>
        <v>1.4142135623730951E-4</v>
      </c>
    </row>
    <row r="16" spans="1:11" x14ac:dyDescent="0.25">
      <c r="A16" s="6" t="s">
        <v>11</v>
      </c>
      <c r="B16" s="6">
        <v>6.1151999999999997</v>
      </c>
      <c r="C16" s="11">
        <v>1E-4</v>
      </c>
      <c r="D16" s="6">
        <v>7.7160000000000002</v>
      </c>
      <c r="E16" s="13">
        <v>1E-4</v>
      </c>
      <c r="F16" s="6">
        <f t="shared" si="0"/>
        <v>1.6008000000000004</v>
      </c>
      <c r="G16" s="13">
        <f t="shared" si="1"/>
        <v>1.4142135623730951E-4</v>
      </c>
      <c r="H16" s="6">
        <v>10.715</v>
      </c>
      <c r="I16" s="13">
        <v>1E-4</v>
      </c>
      <c r="J16" s="9">
        <f t="shared" si="2"/>
        <v>4.5998000000000001</v>
      </c>
      <c r="K16" s="13">
        <f t="shared" si="3"/>
        <v>1.4142135623730951E-4</v>
      </c>
    </row>
    <row r="17" spans="1:14" x14ac:dyDescent="0.25">
      <c r="A17" s="6" t="s">
        <v>12</v>
      </c>
      <c r="B17" s="8">
        <v>6.1071</v>
      </c>
      <c r="C17" s="11">
        <v>1E-4</v>
      </c>
      <c r="D17" s="6">
        <v>7.6553000000000004</v>
      </c>
      <c r="E17" s="13">
        <v>1E-4</v>
      </c>
      <c r="F17" s="6">
        <f t="shared" si="0"/>
        <v>1.5482000000000005</v>
      </c>
      <c r="G17" s="13">
        <f t="shared" si="1"/>
        <v>1.4142135623730951E-4</v>
      </c>
      <c r="H17" s="6">
        <v>10.637</v>
      </c>
      <c r="I17" s="13">
        <v>1E-4</v>
      </c>
      <c r="J17" s="9">
        <f t="shared" si="2"/>
        <v>4.5299000000000005</v>
      </c>
      <c r="K17" s="13">
        <f t="shared" si="3"/>
        <v>1.4142135623730951E-4</v>
      </c>
    </row>
    <row r="18" spans="1:14" x14ac:dyDescent="0.25">
      <c r="A18" s="6" t="s">
        <v>13</v>
      </c>
      <c r="B18" s="8">
        <v>6.1357999999999997</v>
      </c>
      <c r="C18" s="11">
        <v>1E-4</v>
      </c>
      <c r="D18" s="6">
        <v>7.7058</v>
      </c>
      <c r="E18" s="13">
        <v>1E-4</v>
      </c>
      <c r="F18" s="6">
        <f t="shared" si="0"/>
        <v>1.5700000000000003</v>
      </c>
      <c r="G18" s="13">
        <f t="shared" si="1"/>
        <v>1.4142135623730951E-4</v>
      </c>
      <c r="H18" s="6">
        <v>10.704800000000001</v>
      </c>
      <c r="I18" s="13">
        <v>1E-4</v>
      </c>
      <c r="J18" s="9">
        <f t="shared" si="2"/>
        <v>4.5690000000000008</v>
      </c>
      <c r="K18" s="13">
        <f t="shared" si="3"/>
        <v>1.4142135623730951E-4</v>
      </c>
    </row>
    <row r="19" spans="1:14" x14ac:dyDescent="0.25">
      <c r="A19" s="7" t="s">
        <v>19</v>
      </c>
      <c r="B19" s="6">
        <v>6.1075999999999997</v>
      </c>
      <c r="C19" s="11">
        <v>1E-4</v>
      </c>
      <c r="D19" s="6">
        <v>22.556899999999999</v>
      </c>
      <c r="E19" s="13">
        <v>1E-4</v>
      </c>
      <c r="F19" s="6">
        <f t="shared" si="0"/>
        <v>16.449300000000001</v>
      </c>
      <c r="G19" s="13">
        <f t="shared" si="1"/>
        <v>1.4142135623730951E-4</v>
      </c>
      <c r="H19" s="6">
        <v>22.556899999999999</v>
      </c>
      <c r="I19" s="13">
        <v>1E-4</v>
      </c>
      <c r="J19" s="9">
        <f t="shared" si="2"/>
        <v>16.449300000000001</v>
      </c>
      <c r="K19" s="13">
        <f t="shared" si="3"/>
        <v>1.4142135623730951E-4</v>
      </c>
    </row>
    <row r="20" spans="1:14" x14ac:dyDescent="0.25">
      <c r="A20" s="6" t="s">
        <v>21</v>
      </c>
      <c r="B20" s="6">
        <v>6.1753999999999998</v>
      </c>
      <c r="C20" s="11">
        <v>1E-4</v>
      </c>
      <c r="D20" s="8">
        <v>8.1769999999999996</v>
      </c>
      <c r="E20" s="13">
        <v>1E-4</v>
      </c>
      <c r="F20" s="6">
        <f t="shared" si="0"/>
        <v>2.0015999999999998</v>
      </c>
      <c r="G20" s="13">
        <f t="shared" si="1"/>
        <v>1.4142135623730951E-4</v>
      </c>
      <c r="H20" s="6">
        <v>10.9922</v>
      </c>
      <c r="I20" s="13">
        <v>1E-4</v>
      </c>
      <c r="J20" s="9">
        <f t="shared" si="2"/>
        <v>4.8168000000000006</v>
      </c>
      <c r="K20" s="13">
        <f t="shared" si="3"/>
        <v>1.4142135623730951E-4</v>
      </c>
    </row>
    <row r="21" spans="1:14" x14ac:dyDescent="0.25">
      <c r="A21" s="6" t="s">
        <v>22</v>
      </c>
      <c r="B21" s="6">
        <v>6.1224999999999996</v>
      </c>
      <c r="C21" s="11">
        <v>1E-4</v>
      </c>
      <c r="D21" s="8">
        <v>7.9501999999999997</v>
      </c>
      <c r="E21" s="13">
        <v>1E-4</v>
      </c>
      <c r="F21" s="6">
        <f t="shared" si="0"/>
        <v>1.8277000000000001</v>
      </c>
      <c r="G21" s="13">
        <f t="shared" si="1"/>
        <v>1.4142135623730951E-4</v>
      </c>
      <c r="H21" s="6">
        <v>10.9572</v>
      </c>
      <c r="I21" s="13">
        <v>1E-4</v>
      </c>
      <c r="J21" s="9">
        <f t="shared" si="2"/>
        <v>4.8347000000000007</v>
      </c>
      <c r="K21" s="13">
        <f t="shared" si="3"/>
        <v>1.4142135623730951E-4</v>
      </c>
      <c r="N21">
        <f>0.5*(AVERAGE(F2:F9,F11:F18,F20:F27,F29:F36,F38:F45))</f>
        <v>0.82190874999999985</v>
      </c>
    </row>
    <row r="22" spans="1:14" x14ac:dyDescent="0.25">
      <c r="A22" s="6" t="s">
        <v>23</v>
      </c>
      <c r="B22" s="6">
        <v>6.1097000000000001</v>
      </c>
      <c r="C22" s="11">
        <v>1E-4</v>
      </c>
      <c r="D22" s="8">
        <v>7.7080000000000002</v>
      </c>
      <c r="E22" s="13">
        <v>1E-4</v>
      </c>
      <c r="F22" s="6">
        <f t="shared" si="0"/>
        <v>1.5983000000000001</v>
      </c>
      <c r="G22" s="13">
        <f t="shared" si="1"/>
        <v>1.4142135623730951E-4</v>
      </c>
      <c r="H22" s="6">
        <v>10.711499999999999</v>
      </c>
      <c r="I22" s="13">
        <v>1E-4</v>
      </c>
      <c r="J22" s="9">
        <f t="shared" si="2"/>
        <v>4.601799999999999</v>
      </c>
      <c r="K22" s="13">
        <f t="shared" si="3"/>
        <v>1.4142135623730951E-4</v>
      </c>
    </row>
    <row r="23" spans="1:14" x14ac:dyDescent="0.25">
      <c r="A23" s="6" t="s">
        <v>24</v>
      </c>
      <c r="B23" s="6">
        <v>6.1280999999999999</v>
      </c>
      <c r="C23" s="11">
        <v>1E-4</v>
      </c>
      <c r="D23" s="8">
        <v>7.6333000000000002</v>
      </c>
      <c r="E23" s="13">
        <v>1E-4</v>
      </c>
      <c r="F23" s="6">
        <f t="shared" ref="F23:F25" si="4">D23-B23</f>
        <v>1.5052000000000003</v>
      </c>
      <c r="G23" s="13">
        <f t="shared" si="1"/>
        <v>1.4142135623730951E-4</v>
      </c>
      <c r="H23" s="6">
        <v>10.6272</v>
      </c>
      <c r="I23" s="13">
        <v>1E-4</v>
      </c>
      <c r="J23" s="9">
        <f t="shared" ref="J23:J25" si="5">H23-B23</f>
        <v>4.4991000000000003</v>
      </c>
      <c r="K23" s="13">
        <f t="shared" si="3"/>
        <v>1.4142135623730951E-4</v>
      </c>
    </row>
    <row r="24" spans="1:14" x14ac:dyDescent="0.25">
      <c r="A24" s="6" t="s">
        <v>25</v>
      </c>
      <c r="B24" s="6">
        <v>6.1691000000000003</v>
      </c>
      <c r="C24" s="11">
        <v>1E-4</v>
      </c>
      <c r="D24" s="8">
        <v>7.7358000000000002</v>
      </c>
      <c r="E24" s="13">
        <v>1E-4</v>
      </c>
      <c r="F24" s="6">
        <f t="shared" si="4"/>
        <v>1.5667</v>
      </c>
      <c r="G24" s="13">
        <f t="shared" si="1"/>
        <v>1.4142135623730951E-4</v>
      </c>
      <c r="H24" s="6">
        <v>10.7471</v>
      </c>
      <c r="I24" s="13">
        <v>1E-4</v>
      </c>
      <c r="J24" s="9">
        <f t="shared" si="5"/>
        <v>4.5779999999999994</v>
      </c>
      <c r="K24" s="13">
        <f t="shared" si="3"/>
        <v>1.4142135623730951E-4</v>
      </c>
    </row>
    <row r="25" spans="1:14" x14ac:dyDescent="0.25">
      <c r="A25" s="6" t="s">
        <v>26</v>
      </c>
      <c r="B25" s="6">
        <v>6.1311999999999998</v>
      </c>
      <c r="C25" s="11">
        <v>1E-4</v>
      </c>
      <c r="D25" s="8">
        <v>7.7146999999999997</v>
      </c>
      <c r="E25" s="13">
        <v>1E-4</v>
      </c>
      <c r="F25" s="6">
        <f t="shared" si="4"/>
        <v>1.5834999999999999</v>
      </c>
      <c r="G25" s="13">
        <f t="shared" si="1"/>
        <v>1.4142135623730951E-4</v>
      </c>
      <c r="H25" s="6">
        <v>10.718400000000001</v>
      </c>
      <c r="I25" s="13">
        <v>1E-4</v>
      </c>
      <c r="J25" s="9">
        <f t="shared" si="5"/>
        <v>4.5872000000000011</v>
      </c>
      <c r="K25" s="13">
        <f t="shared" si="3"/>
        <v>1.4142135623730951E-4</v>
      </c>
    </row>
    <row r="26" spans="1:14" x14ac:dyDescent="0.25">
      <c r="A26" s="6" t="s">
        <v>27</v>
      </c>
      <c r="B26" s="6">
        <v>6.1207000000000003</v>
      </c>
      <c r="C26" s="11">
        <v>1E-4</v>
      </c>
      <c r="D26" s="8">
        <v>7.6680999999999999</v>
      </c>
      <c r="E26" s="13">
        <v>1E-4</v>
      </c>
      <c r="F26" s="6">
        <f t="shared" ref="F26:F34" si="6">D26-B26</f>
        <v>1.5473999999999997</v>
      </c>
      <c r="G26" s="13">
        <f t="shared" si="1"/>
        <v>1.4142135623730951E-4</v>
      </c>
      <c r="H26" s="6">
        <v>10.669499999999999</v>
      </c>
      <c r="I26" s="13">
        <v>1E-4</v>
      </c>
      <c r="J26" s="9">
        <f t="shared" ref="J26:J34" si="7">H26-B26</f>
        <v>4.5487999999999991</v>
      </c>
      <c r="K26" s="13">
        <f t="shared" si="3"/>
        <v>1.4142135623730951E-4</v>
      </c>
    </row>
    <row r="27" spans="1:14" x14ac:dyDescent="0.25">
      <c r="A27" s="6" t="s">
        <v>28</v>
      </c>
      <c r="B27" s="6">
        <v>6.1368999999999998</v>
      </c>
      <c r="C27" s="11">
        <v>1E-4</v>
      </c>
      <c r="D27" s="8">
        <v>7.7004999999999999</v>
      </c>
      <c r="E27" s="13">
        <v>1E-4</v>
      </c>
      <c r="F27" s="6">
        <f t="shared" si="6"/>
        <v>1.5636000000000001</v>
      </c>
      <c r="G27" s="13">
        <f t="shared" si="1"/>
        <v>1.4142135623730951E-4</v>
      </c>
      <c r="H27" s="6">
        <v>10.700900000000001</v>
      </c>
      <c r="I27" s="13">
        <v>1E-4</v>
      </c>
      <c r="J27" s="9">
        <f t="shared" si="7"/>
        <v>4.5640000000000009</v>
      </c>
      <c r="K27" s="13">
        <f t="shared" si="3"/>
        <v>1.4142135623730951E-4</v>
      </c>
    </row>
    <row r="28" spans="1:14" x14ac:dyDescent="0.25">
      <c r="A28" s="6" t="s">
        <v>20</v>
      </c>
      <c r="B28" s="6">
        <v>6.1265000000000001</v>
      </c>
      <c r="C28" s="11">
        <v>1E-4</v>
      </c>
      <c r="D28" s="8">
        <v>22.593699999999998</v>
      </c>
      <c r="E28" s="13">
        <v>1E-4</v>
      </c>
      <c r="F28" s="6">
        <f t="shared" si="6"/>
        <v>16.467199999999998</v>
      </c>
      <c r="G28" s="13">
        <f t="shared" si="1"/>
        <v>1.4142135623730951E-4</v>
      </c>
      <c r="H28" s="6">
        <v>22.593699999999998</v>
      </c>
      <c r="I28" s="13">
        <v>1E-4</v>
      </c>
      <c r="J28" s="9">
        <f t="shared" si="7"/>
        <v>16.467199999999998</v>
      </c>
      <c r="K28" s="13">
        <f t="shared" si="3"/>
        <v>1.4142135623730951E-4</v>
      </c>
    </row>
    <row r="29" spans="1:14" x14ac:dyDescent="0.25">
      <c r="A29" s="6" t="s">
        <v>29</v>
      </c>
      <c r="B29" s="6">
        <v>6.1821999999999999</v>
      </c>
      <c r="C29" s="11">
        <v>1E-4</v>
      </c>
      <c r="D29" s="8">
        <v>8.1781000000000006</v>
      </c>
      <c r="E29" s="13">
        <v>1E-4</v>
      </c>
      <c r="F29" s="6">
        <f t="shared" si="6"/>
        <v>1.9959000000000007</v>
      </c>
      <c r="G29" s="13">
        <f t="shared" si="1"/>
        <v>1.4142135623730951E-4</v>
      </c>
      <c r="H29" s="6">
        <v>11.176500000000001</v>
      </c>
      <c r="I29" s="13">
        <v>1E-4</v>
      </c>
      <c r="J29" s="9">
        <f t="shared" si="7"/>
        <v>4.9943000000000008</v>
      </c>
      <c r="K29" s="13">
        <f t="shared" si="3"/>
        <v>1.4142135623730951E-4</v>
      </c>
    </row>
    <row r="30" spans="1:14" x14ac:dyDescent="0.25">
      <c r="A30" s="6" t="s">
        <v>30</v>
      </c>
      <c r="B30" s="6">
        <v>6.1269</v>
      </c>
      <c r="C30" s="11">
        <v>1E-4</v>
      </c>
      <c r="D30" s="8">
        <v>7.9595000000000002</v>
      </c>
      <c r="E30" s="13">
        <v>1E-4</v>
      </c>
      <c r="F30" s="6">
        <f t="shared" si="6"/>
        <v>1.8326000000000002</v>
      </c>
      <c r="G30" s="13">
        <f t="shared" si="1"/>
        <v>1.4142135623730951E-4</v>
      </c>
      <c r="H30" s="6">
        <v>10.963699999999999</v>
      </c>
      <c r="I30" s="13">
        <v>1E-4</v>
      </c>
      <c r="J30" s="9">
        <f t="shared" si="7"/>
        <v>4.8367999999999993</v>
      </c>
      <c r="K30" s="13">
        <f t="shared" si="3"/>
        <v>1.4142135623730951E-4</v>
      </c>
    </row>
    <row r="31" spans="1:14" x14ac:dyDescent="0.25">
      <c r="A31" s="6" t="s">
        <v>31</v>
      </c>
      <c r="B31" s="6">
        <v>6.2142999999999997</v>
      </c>
      <c r="C31" s="11">
        <v>1E-4</v>
      </c>
      <c r="D31" s="8">
        <v>7.8076999999999996</v>
      </c>
      <c r="E31" s="13">
        <v>1E-4</v>
      </c>
      <c r="F31" s="6">
        <f t="shared" si="6"/>
        <v>1.5933999999999999</v>
      </c>
      <c r="G31" s="13">
        <f t="shared" si="1"/>
        <v>1.4142135623730951E-4</v>
      </c>
      <c r="H31" s="6">
        <v>10.8066</v>
      </c>
      <c r="I31" s="13">
        <v>1E-4</v>
      </c>
      <c r="J31" s="9">
        <f t="shared" si="7"/>
        <v>4.5922999999999998</v>
      </c>
      <c r="K31" s="13">
        <f t="shared" si="3"/>
        <v>1.4142135623730951E-4</v>
      </c>
    </row>
    <row r="32" spans="1:14" x14ac:dyDescent="0.25">
      <c r="A32" s="6" t="s">
        <v>32</v>
      </c>
      <c r="B32" s="6">
        <v>6.1124999999999998</v>
      </c>
      <c r="C32" s="11">
        <v>1E-4</v>
      </c>
      <c r="D32" s="8">
        <v>7.7092999999999998</v>
      </c>
      <c r="E32" s="13">
        <v>1E-4</v>
      </c>
      <c r="F32" s="6">
        <f t="shared" si="6"/>
        <v>1.5968</v>
      </c>
      <c r="G32" s="13">
        <f t="shared" si="1"/>
        <v>1.4142135623730951E-4</v>
      </c>
      <c r="H32" s="6">
        <v>10.7165</v>
      </c>
      <c r="I32" s="13">
        <v>1E-4</v>
      </c>
      <c r="J32" s="9">
        <f t="shared" si="7"/>
        <v>4.6040000000000001</v>
      </c>
      <c r="K32" s="13">
        <f t="shared" si="3"/>
        <v>1.4142135623730951E-4</v>
      </c>
    </row>
    <row r="33" spans="1:11" x14ac:dyDescent="0.25">
      <c r="A33" s="6" t="s">
        <v>33</v>
      </c>
      <c r="B33" s="6">
        <v>6.1262999999999996</v>
      </c>
      <c r="C33" s="11">
        <v>1E-4</v>
      </c>
      <c r="D33" s="8">
        <v>7.5513000000000003</v>
      </c>
      <c r="E33" s="13">
        <v>1E-4</v>
      </c>
      <c r="F33" s="6">
        <f t="shared" si="6"/>
        <v>1.4250000000000007</v>
      </c>
      <c r="G33" s="13">
        <f t="shared" si="1"/>
        <v>1.4142135623730951E-4</v>
      </c>
      <c r="H33" s="6">
        <v>10.555</v>
      </c>
      <c r="I33" s="13">
        <v>1E-4</v>
      </c>
      <c r="J33" s="9">
        <f t="shared" si="7"/>
        <v>4.4287000000000001</v>
      </c>
      <c r="K33" s="13">
        <f t="shared" si="3"/>
        <v>1.4142135623730951E-4</v>
      </c>
    </row>
    <row r="34" spans="1:11" x14ac:dyDescent="0.25">
      <c r="A34" s="6" t="s">
        <v>34</v>
      </c>
      <c r="B34" s="6">
        <v>6.1242000000000001</v>
      </c>
      <c r="C34" s="11">
        <v>1E-4</v>
      </c>
      <c r="D34" s="8">
        <v>7.7415000000000003</v>
      </c>
      <c r="E34" s="13">
        <v>1E-4</v>
      </c>
      <c r="F34" s="6">
        <f t="shared" si="6"/>
        <v>1.6173000000000002</v>
      </c>
      <c r="G34" s="13">
        <f t="shared" si="1"/>
        <v>1.4142135623730951E-4</v>
      </c>
      <c r="H34" s="6">
        <v>10.743600000000001</v>
      </c>
      <c r="I34" s="13">
        <v>1E-4</v>
      </c>
      <c r="J34" s="9">
        <f t="shared" si="7"/>
        <v>4.6194000000000006</v>
      </c>
      <c r="K34" s="13">
        <f t="shared" si="3"/>
        <v>1.4142135623730951E-4</v>
      </c>
    </row>
    <row r="35" spans="1:11" x14ac:dyDescent="0.25">
      <c r="A35" s="6" t="s">
        <v>35</v>
      </c>
      <c r="B35" s="6">
        <v>6.1946000000000003</v>
      </c>
      <c r="C35" s="11">
        <v>1E-4</v>
      </c>
      <c r="D35" s="8">
        <v>7.6532</v>
      </c>
      <c r="E35" s="13">
        <v>1E-4</v>
      </c>
      <c r="F35" s="6">
        <f t="shared" ref="F35:F43" si="8">D35-B35</f>
        <v>1.4585999999999997</v>
      </c>
      <c r="G35" s="13">
        <f t="shared" si="1"/>
        <v>1.4142135623730951E-4</v>
      </c>
      <c r="H35" s="6">
        <v>10.655200000000001</v>
      </c>
      <c r="I35" s="13">
        <v>1E-4</v>
      </c>
      <c r="J35" s="9">
        <f t="shared" ref="J35:J43" si="9">H35-B35</f>
        <v>4.4606000000000003</v>
      </c>
      <c r="K35" s="13">
        <f t="shared" si="3"/>
        <v>1.4142135623730951E-4</v>
      </c>
    </row>
    <row r="36" spans="1:11" x14ac:dyDescent="0.25">
      <c r="A36" s="6" t="s">
        <v>36</v>
      </c>
      <c r="B36" s="6">
        <v>6.1860999999999997</v>
      </c>
      <c r="C36" s="11">
        <v>1E-4</v>
      </c>
      <c r="D36" s="8">
        <v>7.7348999999999997</v>
      </c>
      <c r="E36" s="13">
        <v>1E-4</v>
      </c>
      <c r="F36" s="6">
        <f t="shared" si="8"/>
        <v>1.5488</v>
      </c>
      <c r="G36" s="13">
        <f t="shared" si="1"/>
        <v>1.4142135623730951E-4</v>
      </c>
      <c r="H36" s="6">
        <v>10.732699999999999</v>
      </c>
      <c r="I36" s="13">
        <v>1E-4</v>
      </c>
      <c r="J36" s="9">
        <f t="shared" si="9"/>
        <v>4.5465999999999998</v>
      </c>
      <c r="K36" s="13">
        <f t="shared" si="3"/>
        <v>1.4142135623730951E-4</v>
      </c>
    </row>
    <row r="37" spans="1:11" x14ac:dyDescent="0.25">
      <c r="A37" s="6" t="s">
        <v>37</v>
      </c>
      <c r="B37" s="6">
        <v>6.1181000000000001</v>
      </c>
      <c r="C37" s="11">
        <v>1E-4</v>
      </c>
      <c r="D37" s="8">
        <v>22.596399999999999</v>
      </c>
      <c r="E37" s="13">
        <v>1E-4</v>
      </c>
      <c r="F37" s="6">
        <f t="shared" si="8"/>
        <v>16.478299999999997</v>
      </c>
      <c r="G37" s="13">
        <f t="shared" si="1"/>
        <v>1.4142135623730951E-4</v>
      </c>
      <c r="H37" s="6">
        <v>22.596399999999999</v>
      </c>
      <c r="I37" s="13">
        <v>1E-4</v>
      </c>
      <c r="J37" s="9">
        <f t="shared" si="9"/>
        <v>16.478299999999997</v>
      </c>
      <c r="K37" s="13">
        <f t="shared" si="3"/>
        <v>1.4142135623730951E-4</v>
      </c>
    </row>
    <row r="38" spans="1:11" x14ac:dyDescent="0.25">
      <c r="A38" s="6" t="s">
        <v>38</v>
      </c>
      <c r="B38" s="6">
        <v>6.1207000000000003</v>
      </c>
      <c r="C38" s="11">
        <v>1E-4</v>
      </c>
      <c r="D38" s="8">
        <v>8.1196999999999999</v>
      </c>
      <c r="E38" s="13">
        <v>1E-4</v>
      </c>
      <c r="F38" s="6">
        <f t="shared" si="8"/>
        <v>1.9989999999999997</v>
      </c>
      <c r="G38" s="13">
        <f t="shared" si="1"/>
        <v>1.4142135623730951E-4</v>
      </c>
      <c r="H38" s="6">
        <v>11.1188</v>
      </c>
      <c r="I38" s="13">
        <v>1E-4</v>
      </c>
      <c r="J38" s="9">
        <f t="shared" si="9"/>
        <v>4.9981</v>
      </c>
      <c r="K38" s="13">
        <f t="shared" si="3"/>
        <v>1.4142135623730951E-4</v>
      </c>
    </row>
    <row r="39" spans="1:11" x14ac:dyDescent="0.25">
      <c r="A39" s="6" t="s">
        <v>39</v>
      </c>
      <c r="B39" s="6">
        <v>6.1508000000000003</v>
      </c>
      <c r="C39" s="11">
        <v>1E-4</v>
      </c>
      <c r="D39" s="8">
        <v>7.9969999999999999</v>
      </c>
      <c r="E39" s="13">
        <v>1E-4</v>
      </c>
      <c r="F39" s="6">
        <f t="shared" si="8"/>
        <v>1.8461999999999996</v>
      </c>
      <c r="G39" s="13">
        <f t="shared" si="1"/>
        <v>1.4142135623730951E-4</v>
      </c>
      <c r="H39" s="6">
        <v>10.9924</v>
      </c>
      <c r="I39" s="13">
        <v>1E-4</v>
      </c>
      <c r="J39" s="9">
        <f t="shared" si="9"/>
        <v>4.8415999999999997</v>
      </c>
      <c r="K39" s="13">
        <f t="shared" si="3"/>
        <v>1.4142135623730951E-4</v>
      </c>
    </row>
    <row r="40" spans="1:11" x14ac:dyDescent="0.25">
      <c r="A40" s="6" t="s">
        <v>40</v>
      </c>
      <c r="B40" s="6">
        <v>6.1336000000000004</v>
      </c>
      <c r="C40" s="11">
        <v>1E-4</v>
      </c>
      <c r="D40" s="8">
        <v>7.6935000000000002</v>
      </c>
      <c r="E40" s="13">
        <v>1E-4</v>
      </c>
      <c r="F40" s="6">
        <f t="shared" si="8"/>
        <v>1.5598999999999998</v>
      </c>
      <c r="G40" s="13">
        <f t="shared" si="1"/>
        <v>1.4142135623730951E-4</v>
      </c>
      <c r="H40" s="6">
        <v>10.694800000000001</v>
      </c>
      <c r="I40" s="13">
        <v>1E-4</v>
      </c>
      <c r="J40" s="9">
        <f t="shared" si="9"/>
        <v>4.5612000000000004</v>
      </c>
      <c r="K40" s="13">
        <f t="shared" si="3"/>
        <v>1.4142135623730951E-4</v>
      </c>
    </row>
    <row r="41" spans="1:11" x14ac:dyDescent="0.25">
      <c r="A41" s="6" t="s">
        <v>41</v>
      </c>
      <c r="B41" s="6">
        <v>6.1223000000000001</v>
      </c>
      <c r="C41" s="11">
        <v>1E-4</v>
      </c>
      <c r="D41" s="8">
        <v>7.7481999999999998</v>
      </c>
      <c r="E41" s="13">
        <v>1E-4</v>
      </c>
      <c r="F41" s="6">
        <f t="shared" si="8"/>
        <v>1.6258999999999997</v>
      </c>
      <c r="G41" s="13">
        <f t="shared" si="1"/>
        <v>1.4142135623730951E-4</v>
      </c>
      <c r="H41" s="6">
        <v>10.736499999999999</v>
      </c>
      <c r="I41" s="13">
        <v>1E-4</v>
      </c>
      <c r="J41" s="9">
        <f t="shared" si="9"/>
        <v>4.6141999999999994</v>
      </c>
      <c r="K41" s="13">
        <f t="shared" si="3"/>
        <v>1.4142135623730951E-4</v>
      </c>
    </row>
    <row r="42" spans="1:11" x14ac:dyDescent="0.25">
      <c r="A42" s="6" t="s">
        <v>42</v>
      </c>
      <c r="B42" s="6">
        <v>6.1982999999999997</v>
      </c>
      <c r="C42" s="11">
        <v>1E-4</v>
      </c>
      <c r="D42" s="8">
        <v>7.6239999999999997</v>
      </c>
      <c r="E42" s="13">
        <v>1E-4</v>
      </c>
      <c r="F42" s="6">
        <f t="shared" si="8"/>
        <v>1.4257</v>
      </c>
      <c r="G42" s="13">
        <f t="shared" si="1"/>
        <v>1.4142135623730951E-4</v>
      </c>
      <c r="H42" s="6">
        <v>10.5611</v>
      </c>
      <c r="I42" s="13">
        <v>1E-4</v>
      </c>
      <c r="J42" s="9">
        <f t="shared" si="9"/>
        <v>4.3628</v>
      </c>
      <c r="K42" s="13">
        <f t="shared" si="3"/>
        <v>1.4142135623730951E-4</v>
      </c>
    </row>
    <row r="43" spans="1:11" x14ac:dyDescent="0.25">
      <c r="A43" s="6" t="s">
        <v>43</v>
      </c>
      <c r="B43" s="6">
        <v>6.1397000000000004</v>
      </c>
      <c r="C43" s="11">
        <v>1E-4</v>
      </c>
      <c r="D43" s="8">
        <v>7.7153999999999998</v>
      </c>
      <c r="E43" s="13">
        <v>1E-4</v>
      </c>
      <c r="F43" s="6">
        <f t="shared" si="8"/>
        <v>1.5756999999999994</v>
      </c>
      <c r="G43" s="13">
        <f t="shared" si="1"/>
        <v>1.4142135623730951E-4</v>
      </c>
      <c r="H43" s="6">
        <v>10.648</v>
      </c>
      <c r="I43" s="13">
        <v>1E-4</v>
      </c>
      <c r="J43" s="9">
        <f t="shared" si="9"/>
        <v>4.5082999999999993</v>
      </c>
      <c r="K43" s="13">
        <f t="shared" si="3"/>
        <v>1.4142135623730951E-4</v>
      </c>
    </row>
    <row r="44" spans="1:11" x14ac:dyDescent="0.25">
      <c r="A44" s="6" t="s">
        <v>44</v>
      </c>
      <c r="B44" s="6">
        <v>6.1177000000000001</v>
      </c>
      <c r="C44" s="11">
        <v>1E-4</v>
      </c>
      <c r="D44" s="8">
        <v>7.7007000000000003</v>
      </c>
      <c r="E44" s="13">
        <v>1E-4</v>
      </c>
      <c r="F44" s="6">
        <f t="shared" ref="F44:F46" si="10">D44-B44</f>
        <v>1.5830000000000002</v>
      </c>
      <c r="G44" s="13">
        <f t="shared" si="1"/>
        <v>1.4142135623730951E-4</v>
      </c>
      <c r="H44" s="6">
        <v>10.690200000000001</v>
      </c>
      <c r="I44" s="13">
        <v>1E-4</v>
      </c>
      <c r="J44" s="9">
        <f t="shared" ref="J44:J46" si="11">H44-B44</f>
        <v>4.5725000000000007</v>
      </c>
      <c r="K44" s="13">
        <f t="shared" si="3"/>
        <v>1.4142135623730951E-4</v>
      </c>
    </row>
    <row r="45" spans="1:11" x14ac:dyDescent="0.25">
      <c r="A45" s="6" t="s">
        <v>45</v>
      </c>
      <c r="B45" s="6">
        <v>6.1454000000000004</v>
      </c>
      <c r="C45" s="11">
        <v>1E-4</v>
      </c>
      <c r="D45" s="8">
        <v>7.7008999999999999</v>
      </c>
      <c r="E45" s="13">
        <v>1E-4</v>
      </c>
      <c r="F45" s="6">
        <f t="shared" si="10"/>
        <v>1.5554999999999994</v>
      </c>
      <c r="G45" s="13">
        <f t="shared" si="1"/>
        <v>1.4142135623730951E-4</v>
      </c>
      <c r="H45" s="6">
        <v>10.7074</v>
      </c>
      <c r="I45" s="13">
        <v>1E-4</v>
      </c>
      <c r="J45" s="9">
        <f t="shared" si="11"/>
        <v>4.5619999999999994</v>
      </c>
      <c r="K45" s="13">
        <f t="shared" si="3"/>
        <v>1.4142135623730951E-4</v>
      </c>
    </row>
    <row r="46" spans="1:11" x14ac:dyDescent="0.25">
      <c r="A46" s="6" t="s">
        <v>46</v>
      </c>
      <c r="B46" s="6">
        <v>6.1104000000000003</v>
      </c>
      <c r="C46" s="11">
        <v>1E-4</v>
      </c>
      <c r="D46" s="8">
        <v>22.451499999999999</v>
      </c>
      <c r="E46" s="13">
        <v>1E-4</v>
      </c>
      <c r="F46" s="6">
        <f t="shared" si="10"/>
        <v>16.341099999999997</v>
      </c>
      <c r="G46" s="13">
        <f t="shared" si="1"/>
        <v>1.4142135623730951E-4</v>
      </c>
      <c r="H46" s="6">
        <v>22.451499999999999</v>
      </c>
      <c r="I46" s="13">
        <v>1E-4</v>
      </c>
      <c r="J46" s="9">
        <f t="shared" si="11"/>
        <v>16.341099999999997</v>
      </c>
      <c r="K46" s="13">
        <f t="shared" si="3"/>
        <v>1.4142135623730951E-4</v>
      </c>
    </row>
  </sheetData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2021-08-04T10:21:45Z</dcterms:modified>
</cp:coreProperties>
</file>